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kWittman\Dropbox\CONS\Finan Mgmt ppts-pdfs-related files\"/>
    </mc:Choice>
  </mc:AlternateContent>
  <bookViews>
    <workbookView xWindow="120" yWindow="15" windowWidth="15195" windowHeight="8190"/>
  </bookViews>
  <sheets>
    <sheet name="AccrualAdj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9" i="1" l="1"/>
  <c r="D11" i="1" l="1"/>
  <c r="D10" i="1"/>
  <c r="D6" i="1"/>
  <c r="D12" i="1" l="1"/>
  <c r="B12" i="1"/>
  <c r="C4" i="1"/>
  <c r="C12" i="1" s="1"/>
  <c r="D18" i="1"/>
  <c r="D21" i="1"/>
  <c r="D24" i="1"/>
  <c r="C25" i="1"/>
  <c r="B25" i="1"/>
  <c r="C27" i="1" l="1"/>
  <c r="B27" i="1"/>
  <c r="D25" i="1"/>
  <c r="D27" i="1" l="1"/>
</calcChain>
</file>

<file path=xl/sharedStrings.xml><?xml version="1.0" encoding="utf-8"?>
<sst xmlns="http://schemas.openxmlformats.org/spreadsheetml/2006/main" count="27" uniqueCount="27">
  <si>
    <t>Cash (Tax) Basis</t>
  </si>
  <si>
    <t>Book (Accrual)</t>
  </si>
  <si>
    <t>Net Accrual Adjmt</t>
  </si>
  <si>
    <t xml:space="preserve">   Gross Inc-Accrual Adjusted</t>
  </si>
  <si>
    <t>Income (Sales)</t>
  </si>
  <si>
    <t>Expenses</t>
  </si>
  <si>
    <t>Cash Expenses</t>
  </si>
  <si>
    <t>Accounts Payable</t>
  </si>
  <si>
    <t>Accounts Receivable</t>
  </si>
  <si>
    <t>Cash Investmt Growing Crop</t>
  </si>
  <si>
    <t>Depreciation Expense</t>
  </si>
  <si>
    <t xml:space="preserve">   +  Tax Basis (accelerated)</t>
  </si>
  <si>
    <t xml:space="preserve">   -   Book (Economic) Basis</t>
  </si>
  <si>
    <t>Total Expenses</t>
  </si>
  <si>
    <r>
      <t xml:space="preserve">   </t>
    </r>
    <r>
      <rPr>
        <b/>
        <sz val="11"/>
        <color theme="1"/>
        <rFont val="Calibri"/>
        <family val="2"/>
        <scheme val="minor"/>
      </rPr>
      <t>Net Income</t>
    </r>
  </si>
  <si>
    <t>Hedging-Unrealized Gain</t>
  </si>
  <si>
    <t xml:space="preserve">   - Beginning</t>
  </si>
  <si>
    <t xml:space="preserve">   + Ending </t>
  </si>
  <si>
    <t xml:space="preserve">   +  Beginning </t>
  </si>
  <si>
    <t xml:space="preserve">   -   Ending  </t>
  </si>
  <si>
    <t xml:space="preserve">   + Ending Inventory </t>
  </si>
  <si>
    <t xml:space="preserve">   - Beginning Inventory</t>
  </si>
  <si>
    <t>Cash Sales - Grain/Livestock</t>
  </si>
  <si>
    <t>Quiz - Calculate Net Farm Income on an Accrual Basis</t>
  </si>
  <si>
    <t xml:space="preserve">   + Ending A/C Rec</t>
  </si>
  <si>
    <t xml:space="preserve">   -  Beginning A/C Rec</t>
  </si>
  <si>
    <t>Cash Value-Life Ins Unreal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</si>
</sst>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164" fontId="0" fillId="0" borderId="0" xfId="1" applyNumberFormat="1" applyFont="1"/>
    <xf numFmtId="164" fontId="4" fillId="0" borderId="0" xfId="1" applyNumberFormat="1" applyFont="1"/>
    <xf numFmtId="0" fontId="2" fillId="0" borderId="0" xfId="0" applyFont="1"/>
    <xf numFmtId="0" fontId="3" fillId="0" borderId="0" xfId="0" applyFont="1"/>
    <xf numFmtId="164" fontId="1" fillId="0" borderId="0" xfId="1" applyNumberFormat="1" applyFont="1"/>
    <xf numFmtId="164" fontId="1" fillId="2" borderId="0" xfId="1" applyNumberFormat="1" applyFont="1" applyFill="1"/>
    <xf numFmtId="164" fontId="0" fillId="2" borderId="0" xfId="1" applyNumberFormat="1" applyFont="1" applyFill="1"/>
    <xf numFmtId="164" fontId="0" fillId="3" borderId="0" xfId="1" applyNumberFormat="1" applyFont="1" applyFill="1"/>
    <xf numFmtId="164" fontId="4" fillId="3" borderId="0" xfId="1" applyNumberFormat="1" applyFont="1" applyFill="1"/>
    <xf numFmtId="164" fontId="2" fillId="0" borderId="0" xfId="1" applyNumberFormat="1" applyFont="1"/>
    <xf numFmtId="164" fontId="2" fillId="3" borderId="0" xfId="1" applyNumberFormat="1" applyFont="1" applyFill="1"/>
    <xf numFmtId="164" fontId="5" fillId="0" borderId="0" xfId="1" applyNumberFormat="1" applyFont="1"/>
    <xf numFmtId="0" fontId="0" fillId="0" borderId="0" xfId="0" applyAlignment="1">
      <alignment horizontal="left"/>
    </xf>
    <xf numFmtId="164" fontId="2" fillId="0" borderId="0" xfId="0" applyNumberFormat="1" applyFont="1"/>
    <xf numFmtId="0" fontId="0" fillId="2" borderId="0" xfId="0" applyFill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ColWidth="17.28515625" defaultRowHeight="15" x14ac:dyDescent="0.25"/>
  <cols>
    <col min="1" max="1" width="32.7109375" customWidth="1"/>
  </cols>
  <sheetData>
    <row r="1" spans="1:4" ht="15.75" x14ac:dyDescent="0.25">
      <c r="A1" s="17" t="s">
        <v>23</v>
      </c>
    </row>
    <row r="3" spans="1:4" x14ac:dyDescent="0.25">
      <c r="A3" s="5" t="s">
        <v>4</v>
      </c>
      <c r="B3" s="1" t="s">
        <v>0</v>
      </c>
      <c r="C3" s="1" t="s">
        <v>1</v>
      </c>
      <c r="D3" s="1" t="s">
        <v>2</v>
      </c>
    </row>
    <row r="4" spans="1:4" x14ac:dyDescent="0.25">
      <c r="A4" s="4" t="s">
        <v>22</v>
      </c>
      <c r="B4" s="2">
        <v>1250000</v>
      </c>
      <c r="C4" s="2">
        <f>+B4</f>
        <v>1250000</v>
      </c>
      <c r="D4" s="8"/>
    </row>
    <row r="5" spans="1:4" x14ac:dyDescent="0.25">
      <c r="A5" t="s">
        <v>20</v>
      </c>
      <c r="B5" s="8"/>
      <c r="C5" s="2">
        <v>650000</v>
      </c>
      <c r="D5" s="16"/>
    </row>
    <row r="6" spans="1:4" x14ac:dyDescent="0.25">
      <c r="A6" t="s">
        <v>21</v>
      </c>
      <c r="B6" s="8"/>
      <c r="C6" s="2">
        <v>-450000</v>
      </c>
      <c r="D6" s="9">
        <f>+C5+C6</f>
        <v>200000</v>
      </c>
    </row>
    <row r="7" spans="1:4" x14ac:dyDescent="0.25">
      <c r="A7" s="4" t="s">
        <v>8</v>
      </c>
      <c r="B7" s="2"/>
      <c r="C7" s="2"/>
      <c r="D7" s="2"/>
    </row>
    <row r="8" spans="1:4" x14ac:dyDescent="0.25">
      <c r="A8" t="s">
        <v>24</v>
      </c>
      <c r="B8" s="7"/>
      <c r="C8" s="2">
        <v>0</v>
      </c>
      <c r="D8" s="8"/>
    </row>
    <row r="9" spans="1:4" x14ac:dyDescent="0.25">
      <c r="A9" t="s">
        <v>25</v>
      </c>
      <c r="B9" s="7"/>
      <c r="C9" s="6">
        <v>0</v>
      </c>
      <c r="D9" s="9">
        <f>+C8+C9</f>
        <v>0</v>
      </c>
    </row>
    <row r="10" spans="1:4" x14ac:dyDescent="0.25">
      <c r="A10" t="s">
        <v>15</v>
      </c>
      <c r="B10" s="6">
        <v>0</v>
      </c>
      <c r="C10" s="2">
        <v>0</v>
      </c>
      <c r="D10" s="9">
        <f>+C10-B10</f>
        <v>0</v>
      </c>
    </row>
    <row r="11" spans="1:4" ht="17.25" x14ac:dyDescent="0.4">
      <c r="A11" t="s">
        <v>26</v>
      </c>
      <c r="B11" s="3">
        <v>0</v>
      </c>
      <c r="C11" s="3">
        <v>0</v>
      </c>
      <c r="D11" s="10">
        <f>+C11-B11</f>
        <v>0</v>
      </c>
    </row>
    <row r="12" spans="1:4" s="4" customFormat="1" x14ac:dyDescent="0.25">
      <c r="A12" s="4" t="s">
        <v>3</v>
      </c>
      <c r="B12" s="11">
        <f>+B4+B5+B6+B8+B9</f>
        <v>1250000</v>
      </c>
      <c r="C12" s="11">
        <f>+C4+C5+C6+C8+C9</f>
        <v>1450000</v>
      </c>
      <c r="D12" s="12">
        <f>SUM(D4:D11)</f>
        <v>200000</v>
      </c>
    </row>
    <row r="13" spans="1:4" x14ac:dyDescent="0.25">
      <c r="B13" s="2"/>
      <c r="C13" s="2"/>
      <c r="D13" s="2"/>
    </row>
    <row r="14" spans="1:4" x14ac:dyDescent="0.25">
      <c r="A14" s="5" t="s">
        <v>5</v>
      </c>
      <c r="B14" s="2"/>
      <c r="C14" s="2"/>
      <c r="D14" s="2"/>
    </row>
    <row r="15" spans="1:4" x14ac:dyDescent="0.25">
      <c r="A15" t="s">
        <v>6</v>
      </c>
      <c r="B15" s="2">
        <v>1000000</v>
      </c>
      <c r="C15" s="2">
        <v>1000000</v>
      </c>
      <c r="D15" s="8"/>
    </row>
    <row r="16" spans="1:4" x14ac:dyDescent="0.25">
      <c r="A16" s="4" t="s">
        <v>7</v>
      </c>
      <c r="B16" s="2"/>
      <c r="C16" s="2"/>
      <c r="D16" s="2"/>
    </row>
    <row r="17" spans="1:4" x14ac:dyDescent="0.25">
      <c r="A17" t="s">
        <v>17</v>
      </c>
      <c r="B17" s="8"/>
      <c r="C17" s="2">
        <v>300000</v>
      </c>
      <c r="D17" s="16"/>
    </row>
    <row r="18" spans="1:4" x14ac:dyDescent="0.25">
      <c r="A18" t="s">
        <v>16</v>
      </c>
      <c r="B18" s="8"/>
      <c r="C18" s="2">
        <v>-150000</v>
      </c>
      <c r="D18" s="9">
        <f>+C17+C18</f>
        <v>150000</v>
      </c>
    </row>
    <row r="19" spans="1:4" x14ac:dyDescent="0.25">
      <c r="A19" s="4" t="s">
        <v>9</v>
      </c>
      <c r="B19" s="2"/>
      <c r="C19" s="2"/>
      <c r="D19" s="2"/>
    </row>
    <row r="20" spans="1:4" x14ac:dyDescent="0.25">
      <c r="A20" t="s">
        <v>18</v>
      </c>
      <c r="B20" s="8"/>
      <c r="C20" s="2">
        <v>200000</v>
      </c>
      <c r="D20" s="16"/>
    </row>
    <row r="21" spans="1:4" x14ac:dyDescent="0.25">
      <c r="A21" t="s">
        <v>19</v>
      </c>
      <c r="B21" s="8"/>
      <c r="C21" s="2">
        <v>-275000</v>
      </c>
      <c r="D21" s="9">
        <f>+C20+C21</f>
        <v>-75000</v>
      </c>
    </row>
    <row r="22" spans="1:4" x14ac:dyDescent="0.25">
      <c r="A22" s="4" t="s">
        <v>10</v>
      </c>
      <c r="B22" s="2"/>
      <c r="C22" s="2"/>
      <c r="D22" s="2"/>
    </row>
    <row r="23" spans="1:4" x14ac:dyDescent="0.25">
      <c r="A23" t="s">
        <v>11</v>
      </c>
      <c r="B23" s="2">
        <v>225000</v>
      </c>
      <c r="C23" s="8"/>
      <c r="D23" s="8"/>
    </row>
    <row r="24" spans="1:4" ht="17.25" x14ac:dyDescent="0.4">
      <c r="A24" t="s">
        <v>12</v>
      </c>
      <c r="B24" s="8"/>
      <c r="C24" s="3">
        <v>75000</v>
      </c>
      <c r="D24" s="10">
        <f>+C24-B23</f>
        <v>-150000</v>
      </c>
    </row>
    <row r="25" spans="1:4" ht="17.25" x14ac:dyDescent="0.4">
      <c r="A25" s="4" t="s">
        <v>13</v>
      </c>
      <c r="B25" s="13">
        <f>+B15+B17+B18+B20+B21+B23+B24</f>
        <v>1225000</v>
      </c>
      <c r="C25" s="13">
        <f>+C15+C17+C18+C20+C21+C23+C24</f>
        <v>1150000</v>
      </c>
      <c r="D25" s="13">
        <f>SUM(D15:D24)</f>
        <v>-75000</v>
      </c>
    </row>
    <row r="27" spans="1:4" x14ac:dyDescent="0.25">
      <c r="A27" s="14" t="s">
        <v>14</v>
      </c>
      <c r="B27" s="15">
        <f>+B12-B25</f>
        <v>25000</v>
      </c>
      <c r="C27" s="15">
        <f>+C12-C25</f>
        <v>300000</v>
      </c>
      <c r="D27" s="15">
        <f>+D12-D25</f>
        <v>275000</v>
      </c>
    </row>
  </sheetData>
  <printOptions gridLines="1"/>
  <pageMargins left="0.7" right="0.7" top="0.75" bottom="0.75" header="0.3" footer="0.3"/>
  <pageSetup orientation="portrait" horizontalDpi="1200" verticalDpi="0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AccrualAdj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Dick Wittman</cp:lastModifiedBy>
  <dcterms:created xsi:type="dcterms:W3CDTF">2014-01-05T20:15:26Z</dcterms:created>
  <dcterms:modified xsi:type="dcterms:W3CDTF">2017-01-19T19:43:47Z</dcterms:modified>
</cp:coreProperties>
</file>